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02026\Desktop\"/>
    </mc:Choice>
  </mc:AlternateContent>
  <bookViews>
    <workbookView xWindow="0" yWindow="0" windowWidth="28800" windowHeight="11835"/>
  </bookViews>
  <sheets>
    <sheet name="2016A" sheetId="1" r:id="rId1"/>
  </sheets>
  <definedNames>
    <definedName name="_xlnm.Print_Area" localSheetId="0">'2016A'!$A$1:$G$37</definedName>
  </definedNames>
  <calcPr calcId="152511"/>
</workbook>
</file>

<file path=xl/calcChain.xml><?xml version="1.0" encoding="utf-8"?>
<calcChain xmlns="http://schemas.openxmlformats.org/spreadsheetml/2006/main">
  <c r="C37" i="1" l="1"/>
  <c r="D37" i="1"/>
  <c r="E37" i="1"/>
  <c r="F37" i="1"/>
  <c r="B37" i="1"/>
  <c r="G36" i="1"/>
  <c r="D36" i="1"/>
  <c r="E36" i="1"/>
  <c r="F36" i="1"/>
  <c r="C36" i="1"/>
  <c r="B36" i="1"/>
  <c r="G9" i="1" l="1"/>
  <c r="G23" i="1" l="1"/>
  <c r="G12" i="1"/>
  <c r="G8" i="1"/>
  <c r="G5" i="1"/>
  <c r="C17" i="1" l="1"/>
  <c r="D17" i="1"/>
  <c r="E17" i="1"/>
  <c r="F17" i="1"/>
  <c r="B17" i="1"/>
  <c r="G28" i="1"/>
  <c r="G33" i="1"/>
  <c r="G26" i="1"/>
  <c r="G30" i="1"/>
  <c r="G35" i="1"/>
  <c r="G34" i="1"/>
  <c r="G29" i="1"/>
  <c r="G27" i="1"/>
  <c r="G24" i="1"/>
  <c r="G32" i="1"/>
  <c r="G25" i="1"/>
  <c r="G31" i="1"/>
  <c r="G20" i="1"/>
  <c r="G19" i="1"/>
  <c r="C21" i="1"/>
  <c r="D21" i="1"/>
  <c r="E21" i="1"/>
  <c r="F21" i="1"/>
  <c r="B21" i="1"/>
  <c r="G15" i="1"/>
  <c r="G14" i="1"/>
  <c r="G13" i="1"/>
  <c r="G16" i="1"/>
  <c r="G7" i="1"/>
  <c r="G6" i="1"/>
  <c r="C10" i="1"/>
  <c r="D10" i="1"/>
  <c r="E10" i="1"/>
  <c r="F10" i="1"/>
  <c r="B10" i="1"/>
  <c r="G17" i="1" l="1"/>
  <c r="G10" i="1"/>
  <c r="G21" i="1"/>
  <c r="G37" i="1" l="1"/>
</calcChain>
</file>

<file path=xl/sharedStrings.xml><?xml version="1.0" encoding="utf-8"?>
<sst xmlns="http://schemas.openxmlformats.org/spreadsheetml/2006/main" count="39" uniqueCount="31">
  <si>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</si>
  <si>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</si>
  <si>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</si>
  <si>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</si>
  <si>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</si>
  <si>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</si>
  <si>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</si>
  <si>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</si>
  <si>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</si>
  <si>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</si>
  <si>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</si>
  <si>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</si>
  <si>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</si>
  <si>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</si>
  <si>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TOTAL SEDE CEFERESO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</si>
  <si>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</si>
  <si>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</si>
  <si>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</si>
  <si>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</si>
  <si>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</si>
  <si>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</si>
  <si>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</si>
  <si>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</si>
  <si>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</si>
  <si>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</si>
  <si>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</si>
  <si>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LICENCIATURA EN ENFERMERIA (NIVELACION)</t>
  </si>
  <si>
    <t xml:space="preserve">LICENCIATURA EN PSICOLOGIA </t>
  </si>
  <si>
    <t>ABOGADO ( SEMIESCOLARIZADO )</t>
  </si>
  <si>
    <t>INGENIERIA INFORMATICA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</si>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</sst>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0" fillId="0" borderId="0" xfId="0" applyNumberFormat="1"/>
    <xf numFmtId="3" fontId="1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Normal="100" workbookViewId="0">
      <selection activeCell="F37" sqref="F37"/>
    </sheetView>
  </sheetViews>
  <sheetFormatPr baseColWidth="10" defaultRowHeight="15" x14ac:dyDescent="0.25"/>
  <cols>
    <col min="1" max="1" width="75" customWidth="1"/>
    <col min="2" max="7" width="14.7109375" customWidth="1"/>
  </cols>
  <sheetData>
    <row r="1" spans="1:7" ht="26.25" x14ac:dyDescent="0.25">
      <c r="A1" s="15" t="s">
        <v>30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22</v>
      </c>
      <c r="C5" s="11">
        <v>22</v>
      </c>
      <c r="D5" s="11">
        <v>0</v>
      </c>
      <c r="E5" s="11">
        <v>35</v>
      </c>
      <c r="F5" s="11">
        <v>13</v>
      </c>
      <c r="G5" s="7">
        <f t="shared" ref="G5:G10" si="0">C5/B5</f>
        <v>1</v>
      </c>
    </row>
    <row r="6" spans="1:7" x14ac:dyDescent="0.25">
      <c r="A6" s="6" t="s">
        <v>19</v>
      </c>
      <c r="B6" s="11">
        <v>22</v>
      </c>
      <c r="C6" s="11">
        <v>22</v>
      </c>
      <c r="D6" s="11">
        <v>0</v>
      </c>
      <c r="E6" s="11">
        <v>35</v>
      </c>
      <c r="F6" s="11">
        <v>13</v>
      </c>
      <c r="G6" s="7">
        <f t="shared" si="0"/>
        <v>1</v>
      </c>
    </row>
    <row r="7" spans="1:7" x14ac:dyDescent="0.25">
      <c r="A7" s="6" t="s">
        <v>8</v>
      </c>
      <c r="B7" s="11">
        <v>16</v>
      </c>
      <c r="C7" s="11">
        <v>16</v>
      </c>
      <c r="D7" s="11">
        <v>0</v>
      </c>
      <c r="E7" s="11">
        <v>18</v>
      </c>
      <c r="F7" s="11">
        <v>2</v>
      </c>
      <c r="G7" s="7">
        <f t="shared" si="0"/>
        <v>1</v>
      </c>
    </row>
    <row r="8" spans="1:7" x14ac:dyDescent="0.25">
      <c r="A8" s="6" t="s">
        <v>27</v>
      </c>
      <c r="B8" s="11">
        <v>37</v>
      </c>
      <c r="C8" s="11">
        <v>35</v>
      </c>
      <c r="D8" s="11">
        <v>2</v>
      </c>
      <c r="E8" s="11">
        <v>35</v>
      </c>
      <c r="F8" s="11">
        <v>0</v>
      </c>
      <c r="G8" s="7">
        <f t="shared" si="0"/>
        <v>0.94594594594594594</v>
      </c>
    </row>
    <row r="9" spans="1:7" x14ac:dyDescent="0.25">
      <c r="A9" s="6" t="s">
        <v>25</v>
      </c>
      <c r="B9" s="11">
        <v>16</v>
      </c>
      <c r="C9" s="11">
        <v>16</v>
      </c>
      <c r="D9" s="11">
        <v>0</v>
      </c>
      <c r="E9" s="11">
        <v>35</v>
      </c>
      <c r="F9" s="11">
        <v>19</v>
      </c>
      <c r="G9" s="7">
        <f t="shared" si="0"/>
        <v>1</v>
      </c>
    </row>
    <row r="10" spans="1:7" ht="15.75" x14ac:dyDescent="0.25">
      <c r="A10" s="8" t="s">
        <v>10</v>
      </c>
      <c r="B10" s="12">
        <f>SUM(B5:B9)</f>
        <v>113</v>
      </c>
      <c r="C10" s="12">
        <f>SUM(C5:C9)</f>
        <v>111</v>
      </c>
      <c r="D10" s="12">
        <f>SUM(D5:D9)</f>
        <v>2</v>
      </c>
      <c r="E10" s="12">
        <f>SUM(E5:E9)</f>
        <v>158</v>
      </c>
      <c r="F10" s="12">
        <f>SUM(F5:F9)</f>
        <v>47</v>
      </c>
      <c r="G10" s="9">
        <f t="shared" si="0"/>
        <v>0.98230088495575218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27</v>
      </c>
      <c r="C12" s="11">
        <v>27</v>
      </c>
      <c r="D12" s="11">
        <v>0</v>
      </c>
      <c r="E12" s="11">
        <v>35</v>
      </c>
      <c r="F12" s="11">
        <v>8</v>
      </c>
      <c r="G12" s="7">
        <f t="shared" ref="G12:G17" si="1">C12/B12</f>
        <v>1</v>
      </c>
    </row>
    <row r="13" spans="1:7" x14ac:dyDescent="0.25">
      <c r="A13" s="6" t="s">
        <v>19</v>
      </c>
      <c r="B13" s="11">
        <v>16</v>
      </c>
      <c r="C13" s="11">
        <v>16</v>
      </c>
      <c r="D13" s="11">
        <v>0</v>
      </c>
      <c r="E13" s="11">
        <v>35</v>
      </c>
      <c r="F13" s="11">
        <v>19</v>
      </c>
      <c r="G13" s="7">
        <f t="shared" si="1"/>
        <v>1</v>
      </c>
    </row>
    <row r="14" spans="1:7" x14ac:dyDescent="0.25">
      <c r="A14" s="6" t="s">
        <v>12</v>
      </c>
      <c r="B14" s="11">
        <v>30</v>
      </c>
      <c r="C14" s="11">
        <v>30</v>
      </c>
      <c r="D14" s="11">
        <v>0</v>
      </c>
      <c r="E14" s="11">
        <v>35</v>
      </c>
      <c r="F14" s="11">
        <v>5</v>
      </c>
      <c r="G14" s="7">
        <f t="shared" si="1"/>
        <v>1</v>
      </c>
    </row>
    <row r="15" spans="1:7" x14ac:dyDescent="0.25">
      <c r="A15" s="6" t="s">
        <v>11</v>
      </c>
      <c r="B15" s="11">
        <v>11</v>
      </c>
      <c r="C15" s="11">
        <v>11</v>
      </c>
      <c r="D15" s="11">
        <v>0</v>
      </c>
      <c r="E15" s="11">
        <v>35</v>
      </c>
      <c r="F15" s="11">
        <v>24</v>
      </c>
      <c r="G15" s="7">
        <f t="shared" si="1"/>
        <v>1</v>
      </c>
    </row>
    <row r="16" spans="1:7" x14ac:dyDescent="0.25">
      <c r="A16" s="6" t="s">
        <v>26</v>
      </c>
      <c r="B16" s="11">
        <v>79</v>
      </c>
      <c r="C16" s="11">
        <v>68</v>
      </c>
      <c r="D16" s="11">
        <v>11</v>
      </c>
      <c r="E16" s="11">
        <v>68</v>
      </c>
      <c r="F16" s="11">
        <v>0</v>
      </c>
      <c r="G16" s="7">
        <f t="shared" si="1"/>
        <v>0.86075949367088611</v>
      </c>
    </row>
    <row r="17" spans="1:7" ht="15.75" x14ac:dyDescent="0.25">
      <c r="A17" s="8" t="s">
        <v>13</v>
      </c>
      <c r="B17" s="12">
        <f>SUM(B12:B16)</f>
        <v>163</v>
      </c>
      <c r="C17" s="12">
        <f>SUM(C12:C16)</f>
        <v>152</v>
      </c>
      <c r="D17" s="12">
        <f>SUM(D12:D16)</f>
        <v>11</v>
      </c>
      <c r="E17" s="12">
        <f>SUM(E12:E16)</f>
        <v>208</v>
      </c>
      <c r="F17" s="12">
        <f>SUM(F12:F16)</f>
        <v>56</v>
      </c>
      <c r="G17" s="9">
        <f t="shared" si="1"/>
        <v>0.93251533742331283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6" t="s">
        <v>28</v>
      </c>
      <c r="B19" s="11">
        <v>110</v>
      </c>
      <c r="C19" s="11">
        <v>110</v>
      </c>
      <c r="D19" s="11">
        <v>0</v>
      </c>
      <c r="E19" s="11">
        <v>131</v>
      </c>
      <c r="F19" s="11">
        <v>0</v>
      </c>
      <c r="G19" s="7">
        <f>C19/B19</f>
        <v>1</v>
      </c>
    </row>
    <row r="20" spans="1:7" x14ac:dyDescent="0.25">
      <c r="A20" s="6" t="s">
        <v>19</v>
      </c>
      <c r="B20" s="11">
        <v>46</v>
      </c>
      <c r="C20" s="11">
        <v>46</v>
      </c>
      <c r="D20" s="11">
        <v>0</v>
      </c>
      <c r="E20" s="11">
        <v>57</v>
      </c>
      <c r="F20" s="11">
        <v>0</v>
      </c>
      <c r="G20" s="7">
        <f>C20/B20</f>
        <v>1</v>
      </c>
    </row>
    <row r="21" spans="1:7" ht="15.75" x14ac:dyDescent="0.25">
      <c r="A21" s="8" t="s">
        <v>14</v>
      </c>
      <c r="B21" s="12">
        <f>SUM(B19:B20)</f>
        <v>156</v>
      </c>
      <c r="C21" s="12">
        <f t="shared" ref="C21:F21" si="2">SUM(C19:C20)</f>
        <v>156</v>
      </c>
      <c r="D21" s="12">
        <f t="shared" si="2"/>
        <v>0</v>
      </c>
      <c r="E21" s="12">
        <f t="shared" si="2"/>
        <v>188</v>
      </c>
      <c r="F21" s="12">
        <f t="shared" si="2"/>
        <v>0</v>
      </c>
      <c r="G21" s="9">
        <f>C21/B21</f>
        <v>1</v>
      </c>
    </row>
    <row r="22" spans="1:7" x14ac:dyDescent="0.25">
      <c r="A22" s="2"/>
      <c r="B22" s="3"/>
      <c r="C22" s="3"/>
      <c r="D22" s="3"/>
      <c r="E22" s="3"/>
      <c r="F22" s="3"/>
      <c r="G22" s="4"/>
    </row>
    <row r="23" spans="1:7" x14ac:dyDescent="0.25">
      <c r="A23" s="6" t="s">
        <v>9</v>
      </c>
      <c r="B23" s="11">
        <v>91</v>
      </c>
      <c r="C23" s="11">
        <v>40</v>
      </c>
      <c r="D23" s="11">
        <v>51</v>
      </c>
      <c r="E23" s="11">
        <v>40</v>
      </c>
      <c r="F23" s="11">
        <v>0</v>
      </c>
      <c r="G23" s="7">
        <f t="shared" ref="G23:G37" si="3">C23/B23</f>
        <v>0.43956043956043955</v>
      </c>
    </row>
    <row r="24" spans="1:7" x14ac:dyDescent="0.25">
      <c r="A24" s="6" t="s">
        <v>20</v>
      </c>
      <c r="B24" s="11">
        <v>21</v>
      </c>
      <c r="C24" s="11">
        <v>21</v>
      </c>
      <c r="D24" s="11">
        <v>0</v>
      </c>
      <c r="E24" s="11">
        <v>40</v>
      </c>
      <c r="F24" s="11">
        <v>19</v>
      </c>
      <c r="G24" s="7">
        <f t="shared" si="3"/>
        <v>1</v>
      </c>
    </row>
    <row r="25" spans="1:7" x14ac:dyDescent="0.25">
      <c r="A25" s="6" t="s">
        <v>21</v>
      </c>
      <c r="B25" s="11">
        <v>79</v>
      </c>
      <c r="C25" s="11">
        <v>40</v>
      </c>
      <c r="D25" s="11">
        <v>39</v>
      </c>
      <c r="E25" s="11">
        <v>40</v>
      </c>
      <c r="F25" s="11">
        <v>0</v>
      </c>
      <c r="G25" s="7">
        <f t="shared" si="3"/>
        <v>0.50632911392405067</v>
      </c>
    </row>
    <row r="26" spans="1:7" x14ac:dyDescent="0.25">
      <c r="A26" s="6" t="s">
        <v>29</v>
      </c>
      <c r="B26" s="11">
        <v>16</v>
      </c>
      <c r="C26" s="11">
        <v>16</v>
      </c>
      <c r="D26" s="11">
        <v>0</v>
      </c>
      <c r="E26" s="11">
        <v>40</v>
      </c>
      <c r="F26" s="11">
        <v>24</v>
      </c>
      <c r="G26" s="7">
        <f t="shared" si="3"/>
        <v>1</v>
      </c>
    </row>
    <row r="27" spans="1:7" x14ac:dyDescent="0.25">
      <c r="A27" s="6" t="s">
        <v>22</v>
      </c>
      <c r="B27" s="11">
        <v>57</v>
      </c>
      <c r="C27" s="11">
        <v>40</v>
      </c>
      <c r="D27" s="11">
        <v>17</v>
      </c>
      <c r="E27" s="11">
        <v>40</v>
      </c>
      <c r="F27" s="11">
        <v>0</v>
      </c>
      <c r="G27" s="7">
        <f t="shared" si="3"/>
        <v>0.70175438596491224</v>
      </c>
    </row>
    <row r="28" spans="1:7" x14ac:dyDescent="0.25">
      <c r="A28" s="6" t="s">
        <v>19</v>
      </c>
      <c r="B28" s="11">
        <v>54</v>
      </c>
      <c r="C28" s="11">
        <v>40</v>
      </c>
      <c r="D28" s="11">
        <v>14</v>
      </c>
      <c r="E28" s="11">
        <v>40</v>
      </c>
      <c r="F28" s="11">
        <v>0</v>
      </c>
      <c r="G28" s="7">
        <f t="shared" si="3"/>
        <v>0.7407407407407407</v>
      </c>
    </row>
    <row r="29" spans="1:7" x14ac:dyDescent="0.25">
      <c r="A29" s="6" t="s">
        <v>8</v>
      </c>
      <c r="B29" s="11">
        <v>32</v>
      </c>
      <c r="C29" s="11">
        <v>32</v>
      </c>
      <c r="D29" s="11">
        <v>0</v>
      </c>
      <c r="E29" s="11">
        <v>40</v>
      </c>
      <c r="F29" s="11">
        <v>8</v>
      </c>
      <c r="G29" s="7">
        <f t="shared" si="3"/>
        <v>1</v>
      </c>
    </row>
    <row r="30" spans="1:7" x14ac:dyDescent="0.25">
      <c r="A30" s="6" t="s">
        <v>23</v>
      </c>
      <c r="B30" s="11">
        <v>19</v>
      </c>
      <c r="C30" s="11">
        <v>19</v>
      </c>
      <c r="D30" s="11">
        <v>0</v>
      </c>
      <c r="E30" s="11">
        <v>40</v>
      </c>
      <c r="F30" s="11">
        <v>21</v>
      </c>
      <c r="G30" s="7">
        <f t="shared" si="3"/>
        <v>1</v>
      </c>
    </row>
    <row r="31" spans="1:7" x14ac:dyDescent="0.25">
      <c r="A31" s="6" t="s">
        <v>15</v>
      </c>
      <c r="B31" s="11">
        <v>60</v>
      </c>
      <c r="C31" s="11">
        <v>40</v>
      </c>
      <c r="D31" s="11">
        <v>20</v>
      </c>
      <c r="E31" s="11">
        <v>40</v>
      </c>
      <c r="F31" s="11">
        <v>0</v>
      </c>
      <c r="G31" s="7">
        <f t="shared" si="3"/>
        <v>0.66666666666666663</v>
      </c>
    </row>
    <row r="32" spans="1:7" x14ac:dyDescent="0.25">
      <c r="A32" s="6" t="s">
        <v>16</v>
      </c>
      <c r="B32" s="11">
        <v>13</v>
      </c>
      <c r="C32" s="11">
        <v>13</v>
      </c>
      <c r="D32" s="11">
        <v>0</v>
      </c>
      <c r="E32" s="11">
        <v>40</v>
      </c>
      <c r="F32" s="11">
        <v>27</v>
      </c>
      <c r="G32" s="7">
        <f t="shared" si="3"/>
        <v>1</v>
      </c>
    </row>
    <row r="33" spans="1:7" x14ac:dyDescent="0.25">
      <c r="A33" s="6" t="s">
        <v>27</v>
      </c>
      <c r="B33" s="11">
        <v>82</v>
      </c>
      <c r="C33" s="11">
        <v>80</v>
      </c>
      <c r="D33" s="11">
        <v>2</v>
      </c>
      <c r="E33" s="11">
        <v>80</v>
      </c>
      <c r="F33" s="11">
        <v>0</v>
      </c>
      <c r="G33" s="7">
        <f t="shared" si="3"/>
        <v>0.97560975609756095</v>
      </c>
    </row>
    <row r="34" spans="1:7" x14ac:dyDescent="0.25">
      <c r="A34" s="6" t="s">
        <v>24</v>
      </c>
      <c r="B34" s="11">
        <v>115</v>
      </c>
      <c r="C34" s="11">
        <v>60</v>
      </c>
      <c r="D34" s="11">
        <v>55</v>
      </c>
      <c r="E34" s="11">
        <v>60</v>
      </c>
      <c r="F34" s="11">
        <v>0</v>
      </c>
      <c r="G34" s="7">
        <f t="shared" si="3"/>
        <v>0.52173913043478259</v>
      </c>
    </row>
    <row r="35" spans="1:7" x14ac:dyDescent="0.25">
      <c r="A35" s="6" t="s">
        <v>25</v>
      </c>
      <c r="B35" s="11">
        <v>44</v>
      </c>
      <c r="C35" s="11">
        <v>40</v>
      </c>
      <c r="D35" s="11">
        <v>4</v>
      </c>
      <c r="E35" s="11">
        <v>40</v>
      </c>
      <c r="F35" s="11">
        <v>0</v>
      </c>
      <c r="G35" s="7">
        <f t="shared" si="3"/>
        <v>0.90909090909090906</v>
      </c>
    </row>
    <row r="36" spans="1:7" ht="15.75" x14ac:dyDescent="0.25">
      <c r="A36" s="8" t="s">
        <v>17</v>
      </c>
      <c r="B36" s="18">
        <f>SUM(B23:B35)</f>
        <v>683</v>
      </c>
      <c r="C36" s="18">
        <f>SUM(C23:C35)</f>
        <v>481</v>
      </c>
      <c r="D36" s="18">
        <f t="shared" ref="D36:F36" si="4">SUM(D23:D35)</f>
        <v>202</v>
      </c>
      <c r="E36" s="18">
        <f t="shared" si="4"/>
        <v>580</v>
      </c>
      <c r="F36" s="18">
        <f t="shared" si="4"/>
        <v>99</v>
      </c>
      <c r="G36" s="7">
        <f t="shared" si="3"/>
        <v>0.70424597364568087</v>
      </c>
    </row>
    <row r="37" spans="1:7" ht="15.75" x14ac:dyDescent="0.25">
      <c r="A37" s="10" t="s">
        <v>18</v>
      </c>
      <c r="B37" s="13">
        <f>B36+B21+B17+B10</f>
        <v>1115</v>
      </c>
      <c r="C37" s="13">
        <f t="shared" ref="C37:F37" si="5">C36+C21+C17+C10</f>
        <v>900</v>
      </c>
      <c r="D37" s="13">
        <f t="shared" si="5"/>
        <v>215</v>
      </c>
      <c r="E37" s="13">
        <f t="shared" si="5"/>
        <v>1134</v>
      </c>
      <c r="F37" s="13">
        <f t="shared" si="5"/>
        <v>202</v>
      </c>
      <c r="G37" s="14">
        <f t="shared" si="3"/>
        <v>0.80717488789237668</v>
      </c>
    </row>
    <row r="40" spans="1:7" x14ac:dyDescent="0.25">
      <c r="D40" s="17"/>
    </row>
    <row r="41" spans="1:7" x14ac:dyDescent="0.25">
      <c r="D41" s="17"/>
    </row>
  </sheetData>
  <sortState ref="A23:G37">
    <sortCondition ref="A23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Aguirre Lara, Jorge A.</cp:lastModifiedBy>
  <cp:lastPrinted>2014-02-24T21:07:29Z</cp:lastPrinted>
  <dcterms:created xsi:type="dcterms:W3CDTF">2012-07-24T21:00:05Z</dcterms:created>
  <dcterms:modified xsi:type="dcterms:W3CDTF">2017-05-03T18:52:34Z</dcterms:modified>
</cp:coreProperties>
</file>